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Nordnet Danmark\Persdesktop\"/>
    </mc:Choice>
  </mc:AlternateContent>
  <xr:revisionPtr revIDLastSave="0" documentId="13_ncr:1_{3374CF56-1C65-4EEE-BD90-B3526C0FCE4F}" xr6:coauthVersionLast="47" xr6:coauthVersionMax="47" xr10:uidLastSave="{00000000-0000-0000-0000-000000000000}"/>
  <bookViews>
    <workbookView xWindow="-120" yWindow="-120" windowWidth="29040" windowHeight="15840" xr2:uid="{6E96E0EA-57CB-4F2F-8D6C-86B8E71311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M9" i="1"/>
  <c r="M10" i="1"/>
  <c r="M11" i="1"/>
  <c r="M12" i="1"/>
  <c r="M13" i="1"/>
  <c r="M14" i="1"/>
  <c r="M15" i="1"/>
  <c r="M16" i="1"/>
  <c r="M17" i="1"/>
  <c r="M18" i="1"/>
  <c r="M19" i="1"/>
  <c r="M21" i="1"/>
  <c r="M22" i="1"/>
  <c r="M23" i="1"/>
  <c r="M25" i="1"/>
  <c r="M26" i="1"/>
  <c r="M8" i="1"/>
  <c r="L2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8" i="1"/>
  <c r="N27" i="1"/>
</calcChain>
</file>

<file path=xl/sharedStrings.xml><?xml version="1.0" encoding="utf-8"?>
<sst xmlns="http://schemas.openxmlformats.org/spreadsheetml/2006/main" count="26" uniqueCount="26">
  <si>
    <t>Selskab</t>
  </si>
  <si>
    <t>udbytte per aktie</t>
  </si>
  <si>
    <t>Samlet udbytte</t>
  </si>
  <si>
    <t>Novozymes</t>
  </si>
  <si>
    <t xml:space="preserve">Ørsted </t>
  </si>
  <si>
    <t>DS Norden</t>
  </si>
  <si>
    <t>Carlsberg</t>
  </si>
  <si>
    <t>DSV</t>
  </si>
  <si>
    <t>Pandora</t>
  </si>
  <si>
    <t>Lundbeck</t>
  </si>
  <si>
    <t xml:space="preserve">DFDS </t>
  </si>
  <si>
    <t>Spar Nord</t>
  </si>
  <si>
    <t>Novo Nordisk</t>
  </si>
  <si>
    <t>Simcorp</t>
  </si>
  <si>
    <t>Sydbank</t>
  </si>
  <si>
    <t>Maersk</t>
  </si>
  <si>
    <t>FLS</t>
  </si>
  <si>
    <t>Rockwool</t>
  </si>
  <si>
    <t>ISS</t>
  </si>
  <si>
    <t>Topdanmark</t>
  </si>
  <si>
    <t>Almindelig Brand</t>
  </si>
  <si>
    <t>Royal Unibrew</t>
  </si>
  <si>
    <t>Aktiekurs</t>
  </si>
  <si>
    <t xml:space="preserve"> </t>
  </si>
  <si>
    <t>DI-Maersk/TOP</t>
  </si>
  <si>
    <t>"Dirafk"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</si>
</sst>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3D680-B5AA-4187-8E03-9EC185940C5E}">
  <dimension ref="H6:N27"/>
  <sheetViews>
    <sheetView tabSelected="1" workbookViewId="0">
      <selection activeCell="L6" sqref="L6"/>
    </sheetView>
  </sheetViews>
  <sheetFormatPr defaultRowHeight="15" x14ac:dyDescent="0.25"/>
  <cols>
    <col min="8" max="8" width="25.85546875" customWidth="1"/>
    <col min="11" max="11" width="12.140625" customWidth="1"/>
    <col min="12" max="12" width="13.5703125" bestFit="1" customWidth="1"/>
    <col min="13" max="13" width="9.5703125" bestFit="1" customWidth="1"/>
    <col min="14" max="14" width="12" bestFit="1" customWidth="1"/>
  </cols>
  <sheetData>
    <row r="6" spans="8:14" x14ac:dyDescent="0.25">
      <c r="H6" t="s">
        <v>0</v>
      </c>
      <c r="I6" t="s">
        <v>1</v>
      </c>
      <c r="K6" t="s">
        <v>22</v>
      </c>
      <c r="L6" t="s">
        <v>25</v>
      </c>
      <c r="M6" t="s">
        <v>24</v>
      </c>
      <c r="N6" t="s">
        <v>2</v>
      </c>
    </row>
    <row r="7" spans="8:14" x14ac:dyDescent="0.25">
      <c r="N7" t="s">
        <v>23</v>
      </c>
    </row>
    <row r="8" spans="8:14" x14ac:dyDescent="0.25">
      <c r="H8" t="s">
        <v>3</v>
      </c>
      <c r="I8">
        <v>6</v>
      </c>
      <c r="K8">
        <v>339</v>
      </c>
      <c r="L8" s="2">
        <f>(I8/K8)*100</f>
        <v>1.7699115044247788</v>
      </c>
      <c r="M8" s="2">
        <f>(I8/K8)*100</f>
        <v>1.7699115044247788</v>
      </c>
      <c r="N8">
        <v>1363800000</v>
      </c>
    </row>
    <row r="9" spans="8:14" x14ac:dyDescent="0.25">
      <c r="H9" t="s">
        <v>4</v>
      </c>
      <c r="I9">
        <v>13.5</v>
      </c>
      <c r="K9">
        <v>608</v>
      </c>
      <c r="L9" s="2">
        <f t="shared" ref="L9:L26" si="0">(I9/K9)*100</f>
        <v>2.2203947368421053</v>
      </c>
      <c r="M9" s="2">
        <f t="shared" ref="M9:M26" si="1">(I9/K9)*100</f>
        <v>2.2203947368421053</v>
      </c>
      <c r="N9">
        <v>5675400000</v>
      </c>
    </row>
    <row r="10" spans="8:14" x14ac:dyDescent="0.25">
      <c r="H10" t="s">
        <v>5</v>
      </c>
      <c r="I10">
        <v>30</v>
      </c>
      <c r="K10">
        <v>516</v>
      </c>
      <c r="L10" s="2">
        <f t="shared" si="0"/>
        <v>5.8139534883720927</v>
      </c>
      <c r="M10" s="2">
        <f t="shared" si="1"/>
        <v>5.8139534883720927</v>
      </c>
      <c r="N10">
        <v>1110000000</v>
      </c>
    </row>
    <row r="11" spans="8:14" x14ac:dyDescent="0.25">
      <c r="H11" t="s">
        <v>6</v>
      </c>
      <c r="I11">
        <v>27</v>
      </c>
      <c r="K11">
        <v>1015</v>
      </c>
      <c r="L11" s="2">
        <f t="shared" si="0"/>
        <v>2.6600985221674875</v>
      </c>
      <c r="M11" s="2">
        <f t="shared" si="1"/>
        <v>2.6600985221674875</v>
      </c>
      <c r="N11">
        <v>3831000000</v>
      </c>
    </row>
    <row r="12" spans="8:14" x14ac:dyDescent="0.25">
      <c r="H12" t="s">
        <v>7</v>
      </c>
      <c r="I12">
        <v>6.5</v>
      </c>
      <c r="K12">
        <v>1308</v>
      </c>
      <c r="L12" s="2">
        <f t="shared" si="0"/>
        <v>0.49694189602446481</v>
      </c>
      <c r="M12" s="2">
        <f t="shared" si="1"/>
        <v>0.49694189602446481</v>
      </c>
      <c r="N12">
        <v>1423500000</v>
      </c>
    </row>
    <row r="13" spans="8:14" x14ac:dyDescent="0.25">
      <c r="H13" t="s">
        <v>8</v>
      </c>
      <c r="I13">
        <v>16</v>
      </c>
      <c r="K13">
        <v>665</v>
      </c>
      <c r="L13" s="2">
        <f t="shared" si="0"/>
        <v>2.4060150375939853</v>
      </c>
      <c r="M13" s="2">
        <f t="shared" si="1"/>
        <v>2.4060150375939853</v>
      </c>
      <c r="N13">
        <v>1528000000</v>
      </c>
    </row>
    <row r="14" spans="8:14" x14ac:dyDescent="0.25">
      <c r="H14" t="s">
        <v>9</v>
      </c>
      <c r="I14">
        <v>0.57999999999999996</v>
      </c>
      <c r="K14">
        <v>29.7</v>
      </c>
      <c r="L14" s="2">
        <f t="shared" si="0"/>
        <v>1.9528619528619526</v>
      </c>
      <c r="M14" s="2">
        <f t="shared" si="1"/>
        <v>1.9528619528619526</v>
      </c>
      <c r="N14">
        <v>577506000</v>
      </c>
    </row>
    <row r="15" spans="8:14" x14ac:dyDescent="0.25">
      <c r="H15" t="s">
        <v>10</v>
      </c>
      <c r="I15">
        <v>5</v>
      </c>
      <c r="K15">
        <v>283</v>
      </c>
      <c r="L15" s="2">
        <f t="shared" si="0"/>
        <v>1.7667844522968199</v>
      </c>
      <c r="M15" s="2">
        <f t="shared" si="1"/>
        <v>1.7667844522968199</v>
      </c>
      <c r="N15">
        <v>293000000</v>
      </c>
    </row>
    <row r="16" spans="8:14" x14ac:dyDescent="0.25">
      <c r="H16" t="s">
        <v>11</v>
      </c>
      <c r="I16">
        <v>4.5</v>
      </c>
      <c r="K16">
        <v>130</v>
      </c>
      <c r="L16" s="2">
        <f t="shared" si="0"/>
        <v>3.4615384615384617</v>
      </c>
      <c r="M16" s="2">
        <f t="shared" si="1"/>
        <v>3.4615384615384617</v>
      </c>
      <c r="N16">
        <v>553500000</v>
      </c>
    </row>
    <row r="17" spans="8:14" x14ac:dyDescent="0.25">
      <c r="H17" t="s">
        <v>12</v>
      </c>
      <c r="I17">
        <v>8.15</v>
      </c>
      <c r="K17">
        <v>1009</v>
      </c>
      <c r="L17" s="2">
        <f t="shared" si="0"/>
        <v>0.8077304261645194</v>
      </c>
      <c r="M17" s="2">
        <f t="shared" si="1"/>
        <v>0.8077304261645194</v>
      </c>
      <c r="N17">
        <v>14202190000</v>
      </c>
    </row>
    <row r="18" spans="8:14" x14ac:dyDescent="0.25">
      <c r="H18" t="s">
        <v>13</v>
      </c>
      <c r="I18">
        <v>7.5</v>
      </c>
      <c r="K18">
        <v>511</v>
      </c>
      <c r="L18" s="2">
        <f t="shared" si="0"/>
        <v>1.4677103718199609</v>
      </c>
      <c r="M18" s="2">
        <f t="shared" si="1"/>
        <v>1.4677103718199609</v>
      </c>
      <c r="N18">
        <v>303750000</v>
      </c>
    </row>
    <row r="19" spans="8:14" x14ac:dyDescent="0.25">
      <c r="H19" t="s">
        <v>14</v>
      </c>
      <c r="I19">
        <v>16.77</v>
      </c>
      <c r="K19">
        <v>369</v>
      </c>
      <c r="L19" s="2">
        <f t="shared" si="0"/>
        <v>4.5447154471544717</v>
      </c>
      <c r="M19" s="2">
        <f t="shared" si="1"/>
        <v>4.5447154471544717</v>
      </c>
      <c r="N19">
        <v>9793680000</v>
      </c>
    </row>
    <row r="20" spans="8:14" x14ac:dyDescent="0.25">
      <c r="H20" t="s">
        <v>15</v>
      </c>
      <c r="I20">
        <v>4300</v>
      </c>
      <c r="K20">
        <v>16965</v>
      </c>
      <c r="L20" s="2">
        <f t="shared" si="0"/>
        <v>25.346301208370175</v>
      </c>
      <c r="M20" s="2"/>
      <c r="N20">
        <v>80410000000</v>
      </c>
    </row>
    <row r="21" spans="8:14" x14ac:dyDescent="0.25">
      <c r="H21" t="s">
        <v>16</v>
      </c>
      <c r="I21">
        <v>3</v>
      </c>
      <c r="K21">
        <v>277</v>
      </c>
      <c r="L21" s="2">
        <f t="shared" si="0"/>
        <v>1.0830324909747291</v>
      </c>
      <c r="M21" s="2">
        <f t="shared" si="1"/>
        <v>1.0830324909747291</v>
      </c>
      <c r="N21">
        <v>173100000</v>
      </c>
    </row>
    <row r="22" spans="8:14" x14ac:dyDescent="0.25">
      <c r="H22" t="s">
        <v>17</v>
      </c>
      <c r="I22">
        <v>35</v>
      </c>
      <c r="K22">
        <v>1638</v>
      </c>
      <c r="L22" s="2">
        <f t="shared" si="0"/>
        <v>2.1367521367521367</v>
      </c>
      <c r="M22" s="2">
        <f t="shared" si="1"/>
        <v>2.1367521367521367</v>
      </c>
      <c r="N22">
        <v>759500000</v>
      </c>
    </row>
    <row r="23" spans="8:14" x14ac:dyDescent="0.25">
      <c r="H23" t="s">
        <v>18</v>
      </c>
      <c r="I23">
        <v>2.1</v>
      </c>
      <c r="K23">
        <v>151.75</v>
      </c>
      <c r="L23" s="2">
        <f t="shared" si="0"/>
        <v>1.383855024711697</v>
      </c>
      <c r="M23" s="2">
        <f t="shared" si="1"/>
        <v>1.383855024711697</v>
      </c>
      <c r="N23">
        <v>359970000</v>
      </c>
    </row>
    <row r="24" spans="8:14" x14ac:dyDescent="0.25">
      <c r="H24" t="s">
        <v>19</v>
      </c>
      <c r="I24">
        <v>53.5</v>
      </c>
      <c r="K24">
        <v>375</v>
      </c>
      <c r="L24" s="2">
        <f t="shared" si="0"/>
        <v>14.266666666666666</v>
      </c>
      <c r="M24" s="2"/>
      <c r="N24">
        <v>4815000000</v>
      </c>
    </row>
    <row r="25" spans="8:14" x14ac:dyDescent="0.25">
      <c r="H25" t="s">
        <v>20</v>
      </c>
      <c r="I25">
        <v>0.2</v>
      </c>
      <c r="K25">
        <v>13</v>
      </c>
      <c r="L25" s="2">
        <f t="shared" si="0"/>
        <v>1.5384615384615385</v>
      </c>
      <c r="M25" s="2">
        <f t="shared" si="1"/>
        <v>1.5384615384615385</v>
      </c>
      <c r="N25">
        <v>462330000</v>
      </c>
    </row>
    <row r="26" spans="8:14" x14ac:dyDescent="0.25">
      <c r="H26" t="s">
        <v>21</v>
      </c>
      <c r="I26">
        <v>14.5</v>
      </c>
      <c r="K26">
        <v>546</v>
      </c>
      <c r="L26" s="2">
        <f t="shared" si="0"/>
        <v>2.6556776556776556</v>
      </c>
      <c r="M26" s="2">
        <f t="shared" si="1"/>
        <v>2.6556776556776556</v>
      </c>
      <c r="N26">
        <v>727900000</v>
      </c>
    </row>
    <row r="27" spans="8:14" x14ac:dyDescent="0.25">
      <c r="L27" s="1">
        <f>SUM(L8:L26)/19</f>
        <v>4.0936527904671411</v>
      </c>
      <c r="M27" s="1">
        <f>SUM(M8:M26)/17</f>
        <v>2.2450844202258153</v>
      </c>
      <c r="N27">
        <f>SUM(N8:N26)</f>
        <v>128363126000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Nordnet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Hansen</dc:creator>
  <cp:lastModifiedBy>Per Hansen</cp:lastModifiedBy>
  <dcterms:created xsi:type="dcterms:W3CDTF">2023-03-05T12:44:30Z</dcterms:created>
  <dcterms:modified xsi:type="dcterms:W3CDTF">2023-03-05T14:08:41Z</dcterms:modified>
</cp:coreProperties>
</file>